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'Tabelle1'!$A$2:$IR$37</definedName>
  </definedNames>
  <calcPr fullCalcOnLoad="1"/>
</workbook>
</file>

<file path=xl/sharedStrings.xml><?xml version="1.0" encoding="utf-8"?>
<sst xmlns="http://schemas.openxmlformats.org/spreadsheetml/2006/main" count="85" uniqueCount="43">
  <si>
    <t>Betriebssportverband Hamburg e. V.</t>
  </si>
  <si>
    <t>Fax: 040 - 233 711</t>
  </si>
  <si>
    <t>20537 Hamburg, Wendenstraße 120</t>
  </si>
  <si>
    <t>Mail an : spielausschuss-tennis@bsv-hamburg.de</t>
  </si>
  <si>
    <t>Spielbericht Tennis</t>
  </si>
  <si>
    <t>Spielbericht kann am PC ausgefüllt werden</t>
  </si>
  <si>
    <t>Staffel:</t>
  </si>
  <si>
    <t>Spielnummer:</t>
  </si>
  <si>
    <t>Gastgeber:</t>
  </si>
  <si>
    <t>Mannschaft A</t>
  </si>
  <si>
    <t>Gast:</t>
  </si>
  <si>
    <t xml:space="preserve"> </t>
  </si>
  <si>
    <t>Mannschaft B</t>
  </si>
  <si>
    <t>EINZEL</t>
  </si>
  <si>
    <t>Platzziff.   lt.    Meldeliste</t>
  </si>
  <si>
    <r>
      <t xml:space="preserve">Namentliche Aufstellung   </t>
    </r>
    <r>
      <rPr>
        <b/>
        <sz val="7"/>
        <rFont val="Arial"/>
        <family val="2"/>
      </rPr>
      <t>Gastgeber</t>
    </r>
  </si>
  <si>
    <t>Paß-           Nummer</t>
  </si>
  <si>
    <r>
      <t xml:space="preserve">Namentliche Aufstellung  </t>
    </r>
    <r>
      <rPr>
        <b/>
        <sz val="7"/>
        <rFont val="Arial"/>
        <family val="2"/>
      </rPr>
      <t xml:space="preserve"> Gast</t>
    </r>
  </si>
  <si>
    <t>1.Satz</t>
  </si>
  <si>
    <t>2.Satz</t>
  </si>
  <si>
    <t>3.Satz</t>
  </si>
  <si>
    <t>Punkte</t>
  </si>
  <si>
    <t>Sätze</t>
  </si>
  <si>
    <t>Spiele</t>
  </si>
  <si>
    <t>:</t>
  </si>
  <si>
    <t>Einzel Spiele</t>
  </si>
  <si>
    <t>DOPPEL</t>
  </si>
  <si>
    <t>Rangfolge           1- 6 =          Summe</t>
  </si>
  <si>
    <r>
      <t xml:space="preserve">Namentliche Aufstellung   </t>
    </r>
    <r>
      <rPr>
        <b/>
        <sz val="7"/>
        <rFont val="Arial"/>
        <family val="2"/>
      </rPr>
      <t>Gast</t>
    </r>
  </si>
  <si>
    <t>Doppel Spiele</t>
  </si>
  <si>
    <t>Ersatzspieler</t>
  </si>
  <si>
    <t>Platzziff.     lt.       Meldeliste</t>
  </si>
  <si>
    <r>
      <t xml:space="preserve">Namentliche Aufstellung     </t>
    </r>
    <r>
      <rPr>
        <b/>
        <sz val="7"/>
        <rFont val="Arial"/>
        <family val="2"/>
      </rPr>
      <t>Gast</t>
    </r>
  </si>
  <si>
    <t>Gesamtergebnis =</t>
  </si>
  <si>
    <t>Sieger:</t>
  </si>
  <si>
    <t xml:space="preserve">Spielbeginn: </t>
  </si>
  <si>
    <t>Uhr</t>
  </si>
  <si>
    <t xml:space="preserve">Spielende: </t>
  </si>
  <si>
    <t>Evtl. Spielabbruch :</t>
  </si>
  <si>
    <t>Spiel wurde verlegt von:</t>
  </si>
  <si>
    <t>Datum</t>
  </si>
  <si>
    <t>Mannschaftsführer Gastgeber</t>
  </si>
  <si>
    <t>Mannschaftsführer Gast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</si>
</sst>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202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 applyAlignment="1" applyProtection="1">
      <alignment horizontal="left"/>
      <protection/>
    </xf>
    <xf numFmtId="164" fontId="2" fillId="0" borderId="2" xfId="21" applyFont="1" applyBorder="1" applyAlignment="1" applyProtection="1">
      <alignment horizontal="left"/>
      <protection/>
    </xf>
    <xf numFmtId="164" fontId="3" fillId="0" borderId="2" xfId="21" applyFont="1" applyBorder="1" applyProtection="1">
      <alignment/>
      <protection/>
    </xf>
    <xf numFmtId="164" fontId="4" fillId="0" borderId="2" xfId="21" applyFont="1" applyBorder="1" applyProtection="1">
      <alignment/>
      <protection/>
    </xf>
    <xf numFmtId="164" fontId="4" fillId="0" borderId="2" xfId="21" applyFont="1" applyBorder="1" applyAlignment="1" applyProtection="1">
      <alignment horizontal="center"/>
      <protection/>
    </xf>
    <xf numFmtId="164" fontId="4" fillId="0" borderId="2" xfId="21" applyFont="1" applyBorder="1" applyAlignment="1" applyProtection="1">
      <alignment horizontal="left"/>
      <protection/>
    </xf>
    <xf numFmtId="164" fontId="0" fillId="0" borderId="2" xfId="21" applyFont="1" applyBorder="1" applyAlignment="1" applyProtection="1">
      <alignment horizontal="left"/>
      <protection/>
    </xf>
    <xf numFmtId="164" fontId="0" fillId="0" borderId="2" xfId="21" applyFont="1" applyFill="1" applyBorder="1" applyAlignment="1" applyProtection="1">
      <alignment horizontal="left"/>
      <protection/>
    </xf>
    <xf numFmtId="165" fontId="5" fillId="0" borderId="2" xfId="21" applyNumberFormat="1" applyFont="1" applyBorder="1" applyAlignment="1" applyProtection="1">
      <alignment horizontal="left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5" fontId="2" fillId="0" borderId="2" xfId="21" applyNumberFormat="1" applyFont="1" applyBorder="1" applyAlignment="1" applyProtection="1">
      <alignment horizontal="left"/>
      <protection/>
    </xf>
    <xf numFmtId="165" fontId="2" fillId="0" borderId="2" xfId="21" applyNumberFormat="1" applyFont="1" applyBorder="1" applyAlignment="1" applyProtection="1">
      <alignment horizontal="center"/>
      <protection/>
    </xf>
    <xf numFmtId="165" fontId="6" fillId="0" borderId="3" xfId="21" applyNumberFormat="1" applyFont="1" applyBorder="1" applyAlignment="1" applyProtection="1">
      <alignment horizontal="center"/>
      <protection locked="0"/>
    </xf>
    <xf numFmtId="164" fontId="7" fillId="0" borderId="4" xfId="21" applyFont="1" applyBorder="1" applyAlignment="1" applyProtection="1">
      <alignment vertical="center"/>
      <protection/>
    </xf>
    <xf numFmtId="164" fontId="7" fillId="0" borderId="0" xfId="21" applyFont="1" applyBorder="1" applyProtection="1">
      <alignment/>
      <protection/>
    </xf>
    <xf numFmtId="165" fontId="9" fillId="0" borderId="0" xfId="20" applyNumberFormat="1" applyFont="1" applyFill="1" applyBorder="1" applyAlignment="1" applyProtection="1">
      <alignment horizontal="left"/>
      <protection/>
    </xf>
    <xf numFmtId="164" fontId="4" fillId="0" borderId="0" xfId="21" applyFont="1" applyBorder="1" applyProtection="1">
      <alignment/>
      <protection/>
    </xf>
    <xf numFmtId="164" fontId="4" fillId="0" borderId="0" xfId="21" applyFont="1" applyBorder="1" applyAlignment="1" applyProtection="1">
      <alignment horizontal="center"/>
      <protection/>
    </xf>
    <xf numFmtId="164" fontId="4" fillId="0" borderId="0" xfId="21" applyFont="1" applyBorder="1" applyAlignment="1" applyProtection="1">
      <alignment horizontal="left"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5" fontId="3" fillId="0" borderId="0" xfId="21" applyNumberFormat="1" applyFont="1" applyBorder="1" applyAlignment="1" applyProtection="1">
      <alignment horizontal="left"/>
      <protection/>
    </xf>
    <xf numFmtId="165" fontId="2" fillId="0" borderId="0" xfId="21" applyNumberFormat="1" applyFont="1" applyBorder="1" applyAlignment="1" applyProtection="1">
      <alignment horizontal="left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6" fillId="0" borderId="5" xfId="21" applyNumberFormat="1" applyFont="1" applyBorder="1" applyAlignment="1" applyProtection="1">
      <alignment horizontal="center"/>
      <protection locked="0"/>
    </xf>
    <xf numFmtId="164" fontId="10" fillId="0" borderId="6" xfId="21" applyFont="1" applyBorder="1" applyAlignment="1" applyProtection="1">
      <alignment horizontal="center"/>
      <protection/>
    </xf>
    <xf numFmtId="164" fontId="11" fillId="0" borderId="2" xfId="21" applyFont="1" applyBorder="1" applyProtection="1">
      <alignment/>
      <protection/>
    </xf>
    <xf numFmtId="164" fontId="5" fillId="0" borderId="0" xfId="21" applyFont="1" applyBorder="1" applyAlignment="1" applyProtection="1">
      <alignment/>
      <protection/>
    </xf>
    <xf numFmtId="164" fontId="5" fillId="0" borderId="0" xfId="21" applyFont="1" applyBorder="1" applyProtection="1">
      <alignment/>
      <protection/>
    </xf>
    <xf numFmtId="164" fontId="6" fillId="0" borderId="0" xfId="21" applyFont="1" applyBorder="1" applyAlignment="1" applyProtection="1">
      <alignment horizontal="center"/>
      <protection/>
    </xf>
    <xf numFmtId="164" fontId="3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center"/>
      <protection/>
    </xf>
    <xf numFmtId="164" fontId="1" fillId="0" borderId="7" xfId="21" applyBorder="1" applyProtection="1">
      <alignment/>
      <protection/>
    </xf>
    <xf numFmtId="164" fontId="6" fillId="0" borderId="0" xfId="21" applyFont="1" applyAlignment="1" applyProtection="1">
      <alignment/>
      <protection/>
    </xf>
    <xf numFmtId="164" fontId="6" fillId="0" borderId="0" xfId="21" applyFont="1" applyProtection="1">
      <alignment/>
      <protection/>
    </xf>
    <xf numFmtId="164" fontId="1" fillId="0" borderId="0" xfId="21" applyProtection="1">
      <alignment/>
      <protection/>
    </xf>
    <xf numFmtId="164" fontId="6" fillId="0" borderId="0" xfId="21" applyFont="1" applyAlignment="1" applyProtection="1">
      <alignment horizontal="center"/>
      <protection/>
    </xf>
    <xf numFmtId="164" fontId="5" fillId="0" borderId="8" xfId="21" applyFont="1" applyBorder="1" applyAlignment="1" applyProtection="1">
      <alignment horizontal="left" vertical="center"/>
      <protection/>
    </xf>
    <xf numFmtId="164" fontId="3" fillId="0" borderId="9" xfId="21" applyFont="1" applyBorder="1" applyAlignment="1" applyProtection="1">
      <alignment horizontal="left"/>
      <protection locked="0"/>
    </xf>
    <xf numFmtId="164" fontId="3" fillId="0" borderId="10" xfId="21" applyFont="1" applyBorder="1" applyProtection="1">
      <alignment/>
      <protection locked="0"/>
    </xf>
    <xf numFmtId="164" fontId="3" fillId="0" borderId="0" xfId="21" applyFont="1" applyBorder="1" applyProtection="1">
      <alignment/>
      <protection locked="0"/>
    </xf>
    <xf numFmtId="164" fontId="5" fillId="0" borderId="8" xfId="21" applyFont="1" applyBorder="1" applyAlignment="1" applyProtection="1">
      <alignment horizontal="center" vertical="center"/>
      <protection/>
    </xf>
    <xf numFmtId="164" fontId="3" fillId="0" borderId="9" xfId="21" applyFont="1" applyBorder="1" applyAlignment="1" applyProtection="1">
      <alignment horizontal="center"/>
      <protection locked="0"/>
    </xf>
    <xf numFmtId="164" fontId="1" fillId="0" borderId="0" xfId="21" applyBorder="1" applyProtection="1">
      <alignment/>
      <protection/>
    </xf>
    <xf numFmtId="164" fontId="1" fillId="0" borderId="0" xfId="21" applyAlignment="1" applyProtection="1">
      <alignment horizontal="left"/>
      <protection/>
    </xf>
    <xf numFmtId="164" fontId="3" fillId="2" borderId="8" xfId="21" applyFont="1" applyFill="1" applyBorder="1" applyAlignment="1" applyProtection="1">
      <alignment horizontal="center"/>
      <protection/>
    </xf>
    <xf numFmtId="164" fontId="2" fillId="0" borderId="9" xfId="21" applyFont="1" applyFill="1" applyBorder="1" applyAlignment="1" applyProtection="1">
      <alignment horizontal="center"/>
      <protection locked="0"/>
    </xf>
    <xf numFmtId="164" fontId="3" fillId="2" borderId="8" xfId="21" applyFont="1" applyFill="1" applyBorder="1" applyAlignment="1" applyProtection="1">
      <alignment horizontal="left"/>
      <protection/>
    </xf>
    <xf numFmtId="164" fontId="12" fillId="0" borderId="11" xfId="21" applyFont="1" applyFill="1" applyBorder="1" applyAlignment="1" applyProtection="1">
      <alignment horizontal="center"/>
      <protection/>
    </xf>
    <xf numFmtId="164" fontId="2" fillId="0" borderId="9" xfId="21" applyFont="1" applyBorder="1" applyAlignment="1" applyProtection="1">
      <alignment horizontal="center"/>
      <protection locked="0"/>
    </xf>
    <xf numFmtId="164" fontId="3" fillId="0" borderId="0" xfId="21" applyFont="1" applyBorder="1" applyProtection="1">
      <alignment/>
      <protection/>
    </xf>
    <xf numFmtId="164" fontId="12" fillId="0" borderId="0" xfId="21" applyFont="1" applyBorder="1" applyAlignment="1" applyProtection="1">
      <alignment/>
      <protection/>
    </xf>
    <xf numFmtId="164" fontId="1" fillId="0" borderId="0" xfId="21" applyAlignment="1" applyProtection="1">
      <alignment horizontal="center"/>
      <protection/>
    </xf>
    <xf numFmtId="164" fontId="1" fillId="0" borderId="0" xfId="21" applyProtection="1">
      <alignment/>
      <protection locked="0"/>
    </xf>
    <xf numFmtId="164" fontId="3" fillId="0" borderId="7" xfId="21" applyFont="1" applyBorder="1" applyAlignment="1" applyProtection="1">
      <alignment/>
      <protection/>
    </xf>
    <xf numFmtId="164" fontId="1" fillId="0" borderId="7" xfId="21" applyBorder="1" applyAlignment="1" applyProtection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4" fillId="0" borderId="13" xfId="21" applyFont="1" applyBorder="1" applyAlignment="1" applyProtection="1">
      <alignment horizontal="center" wrapText="1"/>
      <protection/>
    </xf>
    <xf numFmtId="164" fontId="16" fillId="0" borderId="14" xfId="21" applyFont="1" applyBorder="1" applyAlignment="1" applyProtection="1">
      <alignment horizontal="center" vertical="center" wrapText="1"/>
      <protection/>
    </xf>
    <xf numFmtId="164" fontId="14" fillId="0" borderId="8" xfId="21" applyFont="1" applyBorder="1" applyAlignment="1" applyProtection="1">
      <alignment horizontal="center" vertical="center" wrapText="1"/>
      <protection/>
    </xf>
    <xf numFmtId="164" fontId="14" fillId="0" borderId="15" xfId="21" applyFont="1" applyBorder="1" applyAlignment="1" applyProtection="1">
      <alignment horizontal="center" vertical="center" wrapText="1"/>
      <protection/>
    </xf>
    <xf numFmtId="164" fontId="14" fillId="0" borderId="10" xfId="21" applyFont="1" applyBorder="1" applyAlignment="1" applyProtection="1">
      <alignment horizontal="center" vertical="center" wrapText="1"/>
      <protection/>
    </xf>
    <xf numFmtId="164" fontId="1" fillId="3" borderId="2" xfId="21" applyFill="1" applyBorder="1" applyAlignment="1" applyProtection="1">
      <alignment horizontal="center" vertical="center"/>
      <protection hidden="1"/>
    </xf>
    <xf numFmtId="164" fontId="14" fillId="3" borderId="9" xfId="21" applyFont="1" applyFill="1" applyBorder="1" applyAlignment="1" applyProtection="1">
      <alignment horizontal="center" vertical="center"/>
      <protection hidden="1"/>
    </xf>
    <xf numFmtId="164" fontId="14" fillId="4" borderId="9" xfId="21" applyFont="1" applyFill="1" applyBorder="1" applyAlignment="1" applyProtection="1">
      <alignment horizontal="center" vertical="center"/>
      <protection hidden="1"/>
    </xf>
    <xf numFmtId="164" fontId="14" fillId="5" borderId="9" xfId="21" applyFont="1" applyFill="1" applyBorder="1" applyAlignment="1" applyProtection="1">
      <alignment horizontal="center" vertical="center"/>
      <protection hidden="1"/>
    </xf>
    <xf numFmtId="165" fontId="6" fillId="0" borderId="16" xfId="21" applyNumberFormat="1" applyFont="1" applyBorder="1" applyAlignment="1" applyProtection="1">
      <alignment horizontal="center" vertical="center"/>
      <protection locked="0"/>
    </xf>
    <xf numFmtId="165" fontId="6" fillId="0" borderId="17" xfId="21" applyNumberFormat="1" applyFont="1" applyBorder="1" applyAlignment="1" applyProtection="1">
      <alignment horizontal="left" vertical="center"/>
      <protection locked="0"/>
    </xf>
    <xf numFmtId="165" fontId="6" fillId="0" borderId="18" xfId="21" applyNumberFormat="1" applyFont="1" applyBorder="1" applyAlignment="1" applyProtection="1">
      <alignment horizontal="center" vertical="center"/>
      <protection locked="0"/>
    </xf>
    <xf numFmtId="165" fontId="6" fillId="0" borderId="19" xfId="21" applyNumberFormat="1" applyFont="1" applyBorder="1" applyAlignment="1" applyProtection="1">
      <alignment horizontal="center" vertical="center"/>
      <protection locked="0"/>
    </xf>
    <xf numFmtId="164" fontId="6" fillId="0" borderId="20" xfId="21" applyFont="1" applyBorder="1" applyAlignment="1" applyProtection="1">
      <alignment horizontal="right" vertical="center"/>
      <protection locked="0"/>
    </xf>
    <xf numFmtId="164" fontId="17" fillId="0" borderId="21" xfId="21" applyFont="1" applyBorder="1" applyAlignment="1" applyProtection="1">
      <alignment horizontal="center" vertical="center"/>
      <protection/>
    </xf>
    <xf numFmtId="164" fontId="6" fillId="0" borderId="22" xfId="21" applyFont="1" applyBorder="1" applyAlignment="1" applyProtection="1">
      <alignment horizontal="right" vertical="center"/>
      <protection locked="0"/>
    </xf>
    <xf numFmtId="164" fontId="6" fillId="0" borderId="18" xfId="21" applyFont="1" applyBorder="1" applyAlignment="1" applyProtection="1">
      <alignment horizontal="right" vertical="center"/>
      <protection locked="0"/>
    </xf>
    <xf numFmtId="164" fontId="6" fillId="0" borderId="18" xfId="0" applyFont="1" applyBorder="1" applyAlignment="1" applyProtection="1">
      <alignment horizontal="right" vertical="center"/>
      <protection locked="0"/>
    </xf>
    <xf numFmtId="164" fontId="0" fillId="0" borderId="23" xfId="21" applyFont="1" applyFill="1" applyBorder="1" applyAlignment="1" applyProtection="1">
      <alignment horizontal="center" vertical="center"/>
      <protection hidden="1"/>
    </xf>
    <xf numFmtId="164" fontId="0" fillId="3" borderId="10" xfId="21" applyFont="1" applyFill="1" applyBorder="1" applyAlignment="1" applyProtection="1">
      <alignment horizontal="center" vertical="center"/>
      <protection hidden="1"/>
    </xf>
    <xf numFmtId="164" fontId="0" fillId="0" borderId="10" xfId="21" applyFont="1" applyFill="1" applyBorder="1" applyAlignment="1" applyProtection="1">
      <alignment horizontal="center" vertical="center"/>
      <protection hidden="1"/>
    </xf>
    <xf numFmtId="164" fontId="0" fillId="4" borderId="24" xfId="21" applyFont="1" applyFill="1" applyBorder="1" applyAlignment="1" applyProtection="1">
      <alignment horizontal="center" vertical="center"/>
      <protection hidden="1"/>
    </xf>
    <xf numFmtId="164" fontId="0" fillId="5" borderId="23" xfId="21" applyFont="1" applyFill="1" applyBorder="1" applyAlignment="1" applyProtection="1">
      <alignment horizontal="center" vertical="center"/>
      <protection hidden="1"/>
    </xf>
    <xf numFmtId="164" fontId="0" fillId="5" borderId="10" xfId="21" applyFont="1" applyFill="1" applyBorder="1" applyAlignment="1" applyProtection="1">
      <alignment horizontal="center" vertical="center"/>
      <protection hidden="1"/>
    </xf>
    <xf numFmtId="165" fontId="6" fillId="0" borderId="25" xfId="21" applyNumberFormat="1" applyFont="1" applyBorder="1" applyAlignment="1" applyProtection="1">
      <alignment horizontal="center" vertical="center"/>
      <protection locked="0"/>
    </xf>
    <xf numFmtId="165" fontId="6" fillId="0" borderId="26" xfId="21" applyNumberFormat="1" applyFont="1" applyBorder="1" applyAlignment="1" applyProtection="1">
      <alignment horizontal="left" vertical="center"/>
      <protection locked="0"/>
    </xf>
    <xf numFmtId="165" fontId="6" fillId="0" borderId="27" xfId="21" applyNumberFormat="1" applyFont="1" applyBorder="1" applyAlignment="1" applyProtection="1">
      <alignment horizontal="center" vertical="center"/>
      <protection locked="0"/>
    </xf>
    <xf numFmtId="165" fontId="6" fillId="0" borderId="28" xfId="21" applyNumberFormat="1" applyFont="1" applyBorder="1" applyAlignment="1" applyProtection="1">
      <alignment horizontal="center" vertical="center"/>
      <protection locked="0"/>
    </xf>
    <xf numFmtId="164" fontId="6" fillId="0" borderId="29" xfId="21" applyFont="1" applyBorder="1" applyAlignment="1" applyProtection="1">
      <alignment horizontal="right" vertical="center"/>
      <protection locked="0"/>
    </xf>
    <xf numFmtId="164" fontId="17" fillId="0" borderId="30" xfId="21" applyFont="1" applyBorder="1" applyAlignment="1" applyProtection="1">
      <alignment horizontal="center" vertical="center"/>
      <protection/>
    </xf>
    <xf numFmtId="164" fontId="6" fillId="0" borderId="31" xfId="21" applyFont="1" applyBorder="1" applyAlignment="1" applyProtection="1">
      <alignment horizontal="right" vertical="center"/>
      <protection locked="0"/>
    </xf>
    <xf numFmtId="164" fontId="6" fillId="0" borderId="27" xfId="21" applyFont="1" applyBorder="1" applyAlignment="1" applyProtection="1">
      <alignment horizontal="right" vertical="center"/>
      <protection locked="0"/>
    </xf>
    <xf numFmtId="165" fontId="6" fillId="0" borderId="32" xfId="21" applyNumberFormat="1" applyFont="1" applyBorder="1" applyAlignment="1" applyProtection="1">
      <alignment horizontal="center" vertical="center"/>
      <protection locked="0"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5" fillId="0" borderId="33" xfId="21" applyFont="1" applyBorder="1" applyAlignment="1" applyProtection="1">
      <alignment horizontal="center" vertical="center"/>
      <protection/>
    </xf>
    <xf numFmtId="164" fontId="18" fillId="0" borderId="1" xfId="21" applyFont="1" applyFill="1" applyBorder="1" applyAlignment="1" applyProtection="1">
      <alignment horizontal="center" vertical="center"/>
      <protection hidden="1"/>
    </xf>
    <xf numFmtId="164" fontId="19" fillId="3" borderId="24" xfId="21" applyFont="1" applyFill="1" applyBorder="1" applyAlignment="1" applyProtection="1">
      <alignment horizontal="center" vertical="center"/>
      <protection hidden="1"/>
    </xf>
    <xf numFmtId="164" fontId="18" fillId="0" borderId="17" xfId="21" applyFont="1" applyFill="1" applyBorder="1" applyAlignment="1" applyProtection="1">
      <alignment horizontal="center" vertical="center"/>
      <protection hidden="1"/>
    </xf>
    <xf numFmtId="164" fontId="5" fillId="3" borderId="34" xfId="21" applyFont="1" applyFill="1" applyBorder="1" applyAlignment="1" applyProtection="1">
      <alignment horizontal="center" vertical="center"/>
      <protection hidden="1"/>
    </xf>
    <xf numFmtId="164" fontId="5" fillId="4" borderId="24" xfId="21" applyFont="1" applyFill="1" applyBorder="1" applyAlignment="1" applyProtection="1">
      <alignment horizontal="center" vertical="center"/>
      <protection hidden="1"/>
    </xf>
    <xf numFmtId="164" fontId="5" fillId="4" borderId="34" xfId="21" applyFont="1" applyFill="1" applyBorder="1" applyAlignment="1" applyProtection="1">
      <alignment horizontal="center" vertical="center"/>
      <protection hidden="1"/>
    </xf>
    <xf numFmtId="164" fontId="5" fillId="5" borderId="34" xfId="21" applyFont="1" applyFill="1" applyBorder="1" applyAlignment="1" applyProtection="1">
      <alignment horizontal="center" vertical="center"/>
      <protection hidden="1"/>
    </xf>
    <xf numFmtId="164" fontId="1" fillId="0" borderId="11" xfId="21" applyBorder="1" applyAlignment="1" applyProtection="1">
      <alignment horizontal="center"/>
      <protection/>
    </xf>
    <xf numFmtId="164" fontId="1" fillId="0" borderId="11" xfId="21" applyFill="1" applyBorder="1" applyAlignment="1" applyProtection="1">
      <alignment horizontal="center"/>
      <protection hidden="1"/>
    </xf>
    <xf numFmtId="164" fontId="1" fillId="0" borderId="11" xfId="21" applyBorder="1" applyProtection="1">
      <alignment/>
      <protection hidden="1"/>
    </xf>
    <xf numFmtId="164" fontId="13" fillId="0" borderId="12" xfId="21" applyFont="1" applyBorder="1" applyAlignment="1" applyProtection="1">
      <alignment horizontal="center" vertical="center" wrapText="1"/>
      <protection hidden="1"/>
    </xf>
    <xf numFmtId="164" fontId="14" fillId="0" borderId="13" xfId="21" applyFont="1" applyBorder="1" applyAlignment="1" applyProtection="1">
      <alignment horizontal="center" wrapText="1"/>
      <protection hidden="1"/>
    </xf>
    <xf numFmtId="164" fontId="16" fillId="0" borderId="11" xfId="21" applyFont="1" applyBorder="1" applyAlignment="1" applyProtection="1">
      <alignment horizontal="center" vertical="center" wrapText="1"/>
      <protection hidden="1"/>
    </xf>
    <xf numFmtId="164" fontId="14" fillId="0" borderId="15" xfId="21" applyFont="1" applyBorder="1" applyAlignment="1" applyProtection="1">
      <alignment horizontal="center" wrapText="1"/>
      <protection hidden="1"/>
    </xf>
    <xf numFmtId="164" fontId="14" fillId="0" borderId="12" xfId="21" applyFont="1" applyBorder="1" applyAlignment="1" applyProtection="1">
      <alignment horizontal="center" vertical="center" wrapText="1"/>
      <protection hidden="1"/>
    </xf>
    <xf numFmtId="164" fontId="14" fillId="0" borderId="13" xfId="21" applyFont="1" applyBorder="1" applyAlignment="1" applyProtection="1">
      <alignment horizontal="center" vertical="center" wrapText="1"/>
      <protection hidden="1"/>
    </xf>
    <xf numFmtId="164" fontId="14" fillId="0" borderId="15" xfId="21" applyFont="1" applyBorder="1" applyAlignment="1" applyProtection="1">
      <alignment horizontal="center" vertical="center" wrapText="1"/>
      <protection hidden="1"/>
    </xf>
    <xf numFmtId="164" fontId="1" fillId="3" borderId="11" xfId="21" applyFill="1" applyBorder="1" applyAlignment="1" applyProtection="1">
      <alignment horizontal="center" vertical="center"/>
      <protection hidden="1"/>
    </xf>
    <xf numFmtId="165" fontId="6" fillId="0" borderId="35" xfId="21" applyNumberFormat="1" applyFont="1" applyBorder="1" applyAlignment="1" applyProtection="1">
      <alignment horizontal="center" vertical="center"/>
      <protection locked="0"/>
    </xf>
    <xf numFmtId="165" fontId="6" fillId="0" borderId="35" xfId="21" applyNumberFormat="1" applyFont="1" applyBorder="1" applyAlignment="1" applyProtection="1">
      <alignment horizontal="left" vertical="center"/>
      <protection locked="0"/>
    </xf>
    <xf numFmtId="164" fontId="6" fillId="0" borderId="7" xfId="21" applyFont="1" applyBorder="1" applyAlignment="1" applyProtection="1">
      <alignment horizontal="right" vertical="center"/>
      <protection locked="0"/>
    </xf>
    <xf numFmtId="164" fontId="17" fillId="0" borderId="7" xfId="21" applyFont="1" applyBorder="1" applyAlignment="1" applyProtection="1">
      <alignment horizontal="center" vertical="center"/>
      <protection/>
    </xf>
    <xf numFmtId="164" fontId="6" fillId="0" borderId="36" xfId="21" applyFont="1" applyBorder="1" applyAlignment="1" applyProtection="1">
      <alignment horizontal="right" vertical="center"/>
      <protection locked="0"/>
    </xf>
    <xf numFmtId="164" fontId="6" fillId="0" borderId="37" xfId="21" applyFont="1" applyBorder="1" applyAlignment="1" applyProtection="1">
      <alignment horizontal="right" vertical="center"/>
      <protection locked="0"/>
    </xf>
    <xf numFmtId="164" fontId="6" fillId="0" borderId="37" xfId="0" applyFont="1" applyBorder="1" applyAlignment="1" applyProtection="1">
      <alignment horizontal="right" vertical="center"/>
      <protection locked="0"/>
    </xf>
    <xf numFmtId="164" fontId="1" fillId="3" borderId="17" xfId="21" applyFill="1" applyBorder="1" applyAlignment="1" applyProtection="1">
      <alignment horizontal="center" vertical="center"/>
      <protection hidden="1"/>
    </xf>
    <xf numFmtId="164" fontId="1" fillId="3" borderId="14" xfId="21" applyFill="1" applyBorder="1" applyAlignment="1" applyProtection="1">
      <alignment horizontal="center" vertical="center"/>
      <protection hidden="1"/>
    </xf>
    <xf numFmtId="164" fontId="1" fillId="4" borderId="24" xfId="21" applyFill="1" applyBorder="1" applyAlignment="1" applyProtection="1">
      <alignment horizontal="center" vertical="center"/>
      <protection hidden="1"/>
    </xf>
    <xf numFmtId="164" fontId="1" fillId="5" borderId="17" xfId="21" applyFill="1" applyBorder="1" applyAlignment="1" applyProtection="1">
      <alignment horizontal="center" vertical="center"/>
      <protection hidden="1"/>
    </xf>
    <xf numFmtId="165" fontId="6" fillId="0" borderId="38" xfId="21" applyNumberFormat="1" applyFont="1" applyBorder="1" applyAlignment="1" applyProtection="1">
      <alignment horizontal="center" vertical="center"/>
      <protection locked="0"/>
    </xf>
    <xf numFmtId="165" fontId="6" fillId="0" borderId="39" xfId="21" applyNumberFormat="1" applyFont="1" applyBorder="1" applyAlignment="1" applyProtection="1">
      <alignment horizontal="left" vertical="center"/>
      <protection locked="0"/>
    </xf>
    <xf numFmtId="165" fontId="6" fillId="0" borderId="40" xfId="21" applyNumberFormat="1" applyFont="1" applyBorder="1" applyAlignment="1" applyProtection="1">
      <alignment horizontal="center" vertical="center"/>
      <protection locked="0"/>
    </xf>
    <xf numFmtId="165" fontId="6" fillId="0" borderId="40" xfId="21" applyNumberFormat="1" applyFont="1" applyBorder="1" applyAlignment="1" applyProtection="1">
      <alignment horizontal="left" vertical="center"/>
      <protection locked="0"/>
    </xf>
    <xf numFmtId="165" fontId="6" fillId="0" borderId="19" xfId="21" applyNumberFormat="1" applyFont="1" applyBorder="1" applyAlignment="1" applyProtection="1">
      <alignment horizontal="left" vertical="center"/>
      <protection locked="0"/>
    </xf>
    <xf numFmtId="164" fontId="6" fillId="0" borderId="11" xfId="21" applyFont="1" applyBorder="1" applyAlignment="1" applyProtection="1">
      <alignment horizontal="right" vertical="center"/>
      <protection locked="0"/>
    </xf>
    <xf numFmtId="164" fontId="17" fillId="0" borderId="11" xfId="21" applyFont="1" applyBorder="1" applyAlignment="1" applyProtection="1">
      <alignment horizontal="center" vertical="center"/>
      <protection/>
    </xf>
    <xf numFmtId="164" fontId="6" fillId="0" borderId="41" xfId="21" applyFont="1" applyBorder="1" applyAlignment="1" applyProtection="1">
      <alignment horizontal="right" vertical="center"/>
      <protection locked="0"/>
    </xf>
    <xf numFmtId="164" fontId="6" fillId="0" borderId="15" xfId="21" applyFont="1" applyBorder="1" applyAlignment="1" applyProtection="1">
      <alignment horizontal="right" vertical="center"/>
      <protection locked="0"/>
    </xf>
    <xf numFmtId="165" fontId="6" fillId="0" borderId="42" xfId="21" applyNumberFormat="1" applyFont="1" applyBorder="1" applyAlignment="1" applyProtection="1">
      <alignment horizontal="center"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3" xfId="21" applyBorder="1" applyProtection="1">
      <alignment/>
      <protection locked="0"/>
    </xf>
    <xf numFmtId="164" fontId="5" fillId="0" borderId="10" xfId="21" applyFont="1" applyBorder="1" applyAlignment="1" applyProtection="1">
      <alignment horizontal="center" vertical="center"/>
      <protection/>
    </xf>
    <xf numFmtId="164" fontId="18" fillId="0" borderId="15" xfId="21" applyFont="1" applyFill="1" applyBorder="1" applyAlignment="1" applyProtection="1">
      <alignment horizontal="center" vertical="center"/>
      <protection hidden="1"/>
    </xf>
    <xf numFmtId="164" fontId="7" fillId="3" borderId="41" xfId="21" applyFont="1" applyFill="1" applyBorder="1" applyAlignment="1" applyProtection="1">
      <alignment horizontal="center" vertical="center"/>
      <protection hidden="1"/>
    </xf>
    <xf numFmtId="164" fontId="7" fillId="3" borderId="14" xfId="21" applyFont="1" applyFill="1" applyBorder="1" applyAlignment="1" applyProtection="1">
      <alignment horizontal="center" vertical="center"/>
      <protection hidden="1"/>
    </xf>
    <xf numFmtId="164" fontId="19" fillId="4" borderId="41" xfId="21" applyFont="1" applyFill="1" applyBorder="1" applyAlignment="1" applyProtection="1">
      <alignment horizontal="center" vertical="center"/>
      <protection hidden="1"/>
    </xf>
    <xf numFmtId="164" fontId="19" fillId="4" borderId="14" xfId="21" applyFont="1" applyFill="1" applyBorder="1" applyAlignment="1" applyProtection="1">
      <alignment horizontal="center" vertical="center"/>
      <protection hidden="1"/>
    </xf>
    <xf numFmtId="164" fontId="19" fillId="5" borderId="17" xfId="21" applyFont="1" applyFill="1" applyBorder="1" applyAlignment="1" applyProtection="1">
      <alignment horizontal="center" vertical="center"/>
      <protection hidden="1"/>
    </xf>
    <xf numFmtId="164" fontId="19" fillId="5" borderId="34" xfId="21" applyFont="1" applyFill="1" applyBorder="1" applyAlignment="1" applyProtection="1">
      <alignment horizontal="center" vertical="center"/>
      <protection hidden="1"/>
    </xf>
    <xf numFmtId="164" fontId="5" fillId="0" borderId="7" xfId="21" applyFont="1" applyBorder="1" applyAlignment="1" applyProtection="1">
      <alignment/>
      <protection/>
    </xf>
    <xf numFmtId="164" fontId="1" fillId="0" borderId="0" xfId="21" applyBorder="1" applyAlignment="1" applyProtection="1">
      <alignment horizontal="center"/>
      <protection/>
    </xf>
    <xf numFmtId="164" fontId="17" fillId="0" borderId="2" xfId="21" applyFont="1" applyFill="1" applyBorder="1" applyAlignment="1" applyProtection="1">
      <alignment horizontal="center"/>
      <protection hidden="1"/>
    </xf>
    <xf numFmtId="164" fontId="1" fillId="0" borderId="2" xfId="21" applyBorder="1" applyProtection="1">
      <alignment/>
      <protection hidden="1"/>
    </xf>
    <xf numFmtId="164" fontId="20" fillId="0" borderId="15" xfId="21" applyFont="1" applyBorder="1" applyAlignment="1" applyProtection="1">
      <alignment horizontal="center" vertical="center" wrapText="1"/>
      <protection/>
    </xf>
    <xf numFmtId="164" fontId="20" fillId="0" borderId="13" xfId="21" applyFont="1" applyBorder="1" applyAlignment="1" applyProtection="1">
      <alignment horizontal="center" wrapText="1"/>
      <protection/>
    </xf>
    <xf numFmtId="164" fontId="20" fillId="0" borderId="14" xfId="21" applyFont="1" applyBorder="1" applyAlignment="1" applyProtection="1">
      <alignment horizontal="center" vertical="center" wrapText="1"/>
      <protection/>
    </xf>
    <xf numFmtId="164" fontId="1" fillId="0" borderId="0" xfId="21" applyFill="1" applyAlignment="1" applyProtection="1">
      <alignment horizontal="center"/>
      <protection hidden="1"/>
    </xf>
    <xf numFmtId="164" fontId="1" fillId="0" borderId="0" xfId="21" applyProtection="1">
      <alignment/>
      <protection hidden="1"/>
    </xf>
    <xf numFmtId="165" fontId="6" fillId="0" borderId="20" xfId="21" applyNumberFormat="1" applyFont="1" applyBorder="1" applyAlignment="1" applyProtection="1">
      <alignment horizontal="center" vertical="center"/>
      <protection locked="0"/>
    </xf>
    <xf numFmtId="165" fontId="6" fillId="0" borderId="21" xfId="21" applyNumberFormat="1" applyFont="1" applyBorder="1" applyAlignment="1" applyProtection="1">
      <alignment horizontal="center" vertical="center"/>
      <protection locked="0"/>
    </xf>
    <xf numFmtId="165" fontId="6" fillId="0" borderId="18" xfId="21" applyNumberFormat="1" applyFont="1" applyBorder="1" applyAlignment="1" applyProtection="1">
      <alignment horizontal="left" vertical="center"/>
      <protection locked="0"/>
    </xf>
    <xf numFmtId="165" fontId="6" fillId="0" borderId="43" xfId="21" applyNumberFormat="1" applyFont="1" applyBorder="1" applyAlignment="1" applyProtection="1">
      <alignment horizontal="left" vertical="center"/>
      <protection locked="0"/>
    </xf>
    <xf numFmtId="164" fontId="17" fillId="0" borderId="10" xfId="21" applyFont="1" applyBorder="1" applyAlignment="1" applyProtection="1">
      <alignment horizontal="left" vertical="center"/>
      <protection hidden="1"/>
    </xf>
    <xf numFmtId="164" fontId="0" fillId="0" borderId="12" xfId="21" applyFont="1" applyFill="1" applyBorder="1" applyAlignment="1" applyProtection="1">
      <alignment horizontal="center" vertical="center"/>
      <protection hidden="1"/>
    </xf>
    <xf numFmtId="164" fontId="5" fillId="3" borderId="13" xfId="21" applyFont="1" applyFill="1" applyBorder="1" applyAlignment="1" applyProtection="1">
      <alignment horizontal="center" vertical="center"/>
      <protection hidden="1"/>
    </xf>
    <xf numFmtId="164" fontId="0" fillId="0" borderId="13" xfId="21" applyFont="1" applyFill="1" applyBorder="1" applyAlignment="1" applyProtection="1">
      <alignment horizontal="center" vertical="center"/>
      <protection hidden="1"/>
    </xf>
    <xf numFmtId="164" fontId="5" fillId="3" borderId="14" xfId="21" applyFont="1" applyFill="1" applyBorder="1" applyAlignment="1" applyProtection="1">
      <alignment horizontal="center" vertical="center"/>
      <protection hidden="1"/>
    </xf>
    <xf numFmtId="164" fontId="5" fillId="4" borderId="13" xfId="21" applyFont="1" applyFill="1" applyBorder="1" applyAlignment="1" applyProtection="1">
      <alignment horizontal="center" vertical="center"/>
      <protection hidden="1"/>
    </xf>
    <xf numFmtId="164" fontId="5" fillId="4" borderId="14" xfId="21" applyFont="1" applyFill="1" applyBorder="1" applyAlignment="1" applyProtection="1">
      <alignment horizontal="center" vertical="center"/>
      <protection hidden="1"/>
    </xf>
    <xf numFmtId="164" fontId="5" fillId="5" borderId="13" xfId="21" applyFont="1" applyFill="1" applyBorder="1" applyAlignment="1" applyProtection="1">
      <alignment horizontal="center" vertical="center"/>
      <protection hidden="1"/>
    </xf>
    <xf numFmtId="164" fontId="5" fillId="5" borderId="14" xfId="21" applyFont="1" applyFill="1" applyBorder="1" applyAlignment="1" applyProtection="1">
      <alignment horizontal="center" vertical="center"/>
      <protection hidden="1"/>
    </xf>
    <xf numFmtId="165" fontId="6" fillId="0" borderId="44" xfId="21" applyNumberFormat="1" applyFont="1" applyBorder="1" applyAlignment="1" applyProtection="1">
      <alignment horizontal="center" vertical="center"/>
      <protection locked="0"/>
    </xf>
    <xf numFmtId="165" fontId="6" fillId="0" borderId="37" xfId="21" applyNumberFormat="1" applyFont="1" applyBorder="1" applyAlignment="1" applyProtection="1">
      <alignment horizontal="left" vertical="center"/>
      <protection locked="0"/>
    </xf>
    <xf numFmtId="165" fontId="6" fillId="0" borderId="45" xfId="21" applyNumberFormat="1" applyFont="1" applyBorder="1" applyAlignment="1" applyProtection="1">
      <alignment horizontal="left" vertical="center"/>
      <protection locked="0"/>
    </xf>
    <xf numFmtId="165" fontId="6" fillId="0" borderId="46" xfId="21" applyNumberFormat="1" applyFont="1" applyBorder="1" applyAlignment="1" applyProtection="1">
      <alignment horizontal="center" vertical="center"/>
      <protection locked="0"/>
    </xf>
    <xf numFmtId="164" fontId="7" fillId="0" borderId="8" xfId="21" applyFont="1" applyBorder="1" applyAlignment="1" applyProtection="1">
      <alignment horizontal="left" vertical="center"/>
      <protection hidden="1"/>
    </xf>
    <xf numFmtId="164" fontId="7" fillId="0" borderId="11" xfId="21" applyFont="1" applyBorder="1" applyAlignment="1" applyProtection="1">
      <alignment horizontal="left" vertical="center"/>
      <protection hidden="1"/>
    </xf>
    <xf numFmtId="164" fontId="7" fillId="0" borderId="10" xfId="21" applyFont="1" applyBorder="1" applyAlignment="1" applyProtection="1">
      <alignment horizontal="center" vertical="center"/>
      <protection hidden="1"/>
    </xf>
    <xf numFmtId="164" fontId="1" fillId="0" borderId="2" xfId="21" applyBorder="1" applyAlignment="1" applyProtection="1">
      <alignment horizontal="center"/>
      <protection locked="0"/>
    </xf>
    <xf numFmtId="164" fontId="1" fillId="0" borderId="0" xfId="21" applyAlignment="1" applyProtection="1">
      <alignment horizontal="center"/>
      <protection locked="0"/>
    </xf>
    <xf numFmtId="164" fontId="6" fillId="0" borderId="0" xfId="21" applyFont="1" applyBorder="1" applyAlignment="1" applyProtection="1">
      <alignment horizontal="center"/>
      <protection locked="0"/>
    </xf>
    <xf numFmtId="164" fontId="17" fillId="0" borderId="0" xfId="21" applyFont="1" applyFill="1" applyBorder="1" applyAlignment="1" applyProtection="1">
      <alignment horizontal="right"/>
      <protection/>
    </xf>
    <xf numFmtId="165" fontId="5" fillId="0" borderId="7" xfId="21" applyNumberFormat="1" applyFont="1" applyFill="1" applyBorder="1" applyAlignment="1" applyProtection="1">
      <alignment horizontal="center"/>
      <protection locked="0"/>
    </xf>
    <xf numFmtId="164" fontId="17" fillId="0" borderId="0" xfId="21" applyFont="1" applyProtection="1">
      <alignment/>
      <protection/>
    </xf>
    <xf numFmtId="164" fontId="17" fillId="0" borderId="0" xfId="21" applyFont="1" applyProtection="1">
      <alignment/>
      <protection locked="0"/>
    </xf>
    <xf numFmtId="165" fontId="5" fillId="0" borderId="7" xfId="21" applyNumberFormat="1" applyFont="1" applyBorder="1" applyAlignment="1" applyProtection="1">
      <alignment horizontal="center"/>
      <protection locked="0"/>
    </xf>
    <xf numFmtId="164" fontId="5" fillId="0" borderId="0" xfId="21" applyFont="1" applyAlignment="1" applyProtection="1">
      <alignment horizontal="left"/>
      <protection locked="0"/>
    </xf>
    <xf numFmtId="164" fontId="5" fillId="0" borderId="0" xfId="21" applyFont="1" applyAlignment="1" applyProtection="1">
      <alignment horizontal="center"/>
      <protection locked="0"/>
    </xf>
    <xf numFmtId="164" fontId="17" fillId="0" borderId="0" xfId="21" applyFont="1" applyBorder="1" applyAlignment="1" applyProtection="1">
      <alignment horizontal="left"/>
      <protection/>
    </xf>
    <xf numFmtId="164" fontId="17" fillId="0" borderId="0" xfId="21" applyFont="1" applyAlignment="1" applyProtection="1">
      <alignment horizontal="left"/>
      <protection/>
    </xf>
    <xf numFmtId="166" fontId="5" fillId="0" borderId="7" xfId="21" applyNumberFormat="1" applyFont="1" applyBorder="1" applyAlignment="1" applyProtection="1">
      <alignment horizontal="center"/>
      <protection locked="0"/>
    </xf>
    <xf numFmtId="164" fontId="17" fillId="0" borderId="0" xfId="21" applyFont="1" applyAlignment="1" applyProtection="1">
      <alignment horizontal="center"/>
      <protection/>
    </xf>
    <xf numFmtId="165" fontId="5" fillId="0" borderId="0" xfId="21" applyNumberFormat="1" applyFont="1" applyFill="1" applyBorder="1" applyAlignment="1" applyProtection="1">
      <alignment horizontal="center"/>
      <protection locked="0"/>
    </xf>
    <xf numFmtId="165" fontId="5" fillId="0" borderId="0" xfId="21" applyNumberFormat="1" applyFont="1" applyBorder="1" applyAlignment="1" applyProtection="1">
      <alignment horizontal="center"/>
      <protection locked="0"/>
    </xf>
    <xf numFmtId="166" fontId="5" fillId="0" borderId="0" xfId="21" applyNumberFormat="1" applyFont="1" applyBorder="1" applyAlignment="1" applyProtection="1">
      <alignment horizontal="center"/>
      <protection locked="0"/>
    </xf>
    <xf numFmtId="164" fontId="5" fillId="0" borderId="0" xfId="21" applyFont="1" applyBorder="1" applyAlignment="1" applyProtection="1">
      <alignment horizontal="center"/>
      <protection locked="0"/>
    </xf>
    <xf numFmtId="164" fontId="7" fillId="0" borderId="30" xfId="21" applyFont="1" applyFill="1" applyBorder="1" applyAlignment="1" applyProtection="1">
      <alignment horizontal="center"/>
      <protection locked="0"/>
    </xf>
    <xf numFmtId="164" fontId="18" fillId="0" borderId="30" xfId="21" applyFont="1" applyBorder="1" applyAlignment="1" applyProtection="1">
      <alignment horizontal="center"/>
      <protection/>
    </xf>
    <xf numFmtId="164" fontId="18" fillId="0" borderId="30" xfId="21" applyFont="1" applyBorder="1" applyAlignment="1" applyProtection="1">
      <alignment horizontal="center"/>
      <protection locked="0"/>
    </xf>
    <xf numFmtId="167" fontId="1" fillId="0" borderId="47" xfId="21" applyNumberFormat="1" applyBorder="1" applyAlignment="1" applyProtection="1">
      <alignment horizontal="center"/>
      <protection locked="0"/>
    </xf>
    <xf numFmtId="164" fontId="1" fillId="0" borderId="47" xfId="21" applyFont="1" applyBorder="1" applyAlignment="1" applyProtection="1">
      <alignment horizontal="center"/>
      <protection locked="0"/>
    </xf>
    <xf numFmtId="164" fontId="1" fillId="0" borderId="0" xfId="21" applyFont="1" applyBorder="1" applyAlignment="1" applyProtection="1">
      <alignment horizontal="center"/>
      <protection locked="0"/>
    </xf>
    <xf numFmtId="164" fontId="1" fillId="0" borderId="0" xfId="21" applyAlignment="1" applyProtection="1">
      <alignment/>
      <protection/>
    </xf>
    <xf numFmtId="164" fontId="17" fillId="0" borderId="2" xfId="21" applyFont="1" applyBorder="1" applyAlignment="1" applyProtection="1">
      <alignment horizontal="center"/>
      <protection/>
    </xf>
    <xf numFmtId="164" fontId="17" fillId="0" borderId="0" xfId="2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elausschuss-tennis@bsv-hamburg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tabSelected="1" workbookViewId="0" topLeftCell="A1">
      <selection activeCell="S29" sqref="S29"/>
    </sheetView>
  </sheetViews>
  <sheetFormatPr defaultColWidth="1.1484375" defaultRowHeight="12.75"/>
  <cols>
    <col min="1" max="1" width="5.8515625" style="1" customWidth="1"/>
    <col min="2" max="2" width="6.7109375" style="1" customWidth="1"/>
    <col min="3" max="3" width="18.28125" style="1" customWidth="1"/>
    <col min="4" max="4" width="5.421875" style="1" customWidth="1"/>
    <col min="5" max="5" width="3.7109375" style="1" customWidth="1"/>
    <col min="6" max="6" width="8.421875" style="1" customWidth="1"/>
    <col min="7" max="7" width="12.57421875" style="1" customWidth="1"/>
    <col min="8" max="8" width="6.421875" style="1" customWidth="1"/>
    <col min="9" max="9" width="2.140625" style="1" customWidth="1"/>
    <col min="10" max="10" width="1.7109375" style="1" customWidth="1"/>
    <col min="11" max="12" width="2.140625" style="1" customWidth="1"/>
    <col min="13" max="13" width="1.7109375" style="1" customWidth="1"/>
    <col min="14" max="15" width="2.140625" style="1" customWidth="1"/>
    <col min="16" max="16" width="1.7109375" style="1" customWidth="1"/>
    <col min="17" max="17" width="2.8515625" style="1" customWidth="1"/>
    <col min="18" max="18" width="0" style="1" hidden="1" customWidth="1"/>
    <col min="19" max="19" width="5.140625" style="1" customWidth="1"/>
    <col min="20" max="20" width="0" style="1" hidden="1" customWidth="1"/>
    <col min="21" max="21" width="5.140625" style="1" customWidth="1"/>
    <col min="22" max="25" width="3.140625" style="1" customWidth="1"/>
    <col min="26" max="252" width="1.28515625" style="1" customWidth="1"/>
    <col min="253" max="16384" width="11.57421875" style="0" customWidth="1"/>
  </cols>
  <sheetData>
    <row r="1" ht="7.5" customHeight="1"/>
    <row r="2" spans="1:25" ht="12.75">
      <c r="A2" s="2" t="s">
        <v>0</v>
      </c>
      <c r="B2" s="3"/>
      <c r="C2" s="3"/>
      <c r="D2" s="3"/>
      <c r="E2" s="4"/>
      <c r="F2" s="4"/>
      <c r="G2" s="4"/>
      <c r="H2" s="5"/>
      <c r="I2" s="6"/>
      <c r="J2" s="6"/>
      <c r="K2" s="7"/>
      <c r="L2" s="6"/>
      <c r="M2" s="6"/>
      <c r="N2" s="8"/>
      <c r="O2" s="9"/>
      <c r="P2" s="9"/>
      <c r="Q2" s="10" t="s">
        <v>1</v>
      </c>
      <c r="R2" s="11"/>
      <c r="S2" s="12"/>
      <c r="T2" s="12"/>
      <c r="U2" s="13"/>
      <c r="V2" s="14"/>
      <c r="W2" s="13"/>
      <c r="X2" s="14"/>
      <c r="Y2" s="15"/>
    </row>
    <row r="3" spans="1:25" ht="12.75">
      <c r="A3" s="16" t="s">
        <v>2</v>
      </c>
      <c r="B3" s="17"/>
      <c r="C3" s="17"/>
      <c r="D3" s="17"/>
      <c r="E3" s="17"/>
      <c r="F3" s="18"/>
      <c r="G3" s="18" t="s">
        <v>3</v>
      </c>
      <c r="H3" s="19"/>
      <c r="I3" s="18"/>
      <c r="J3" s="20"/>
      <c r="K3" s="21"/>
      <c r="L3" s="20"/>
      <c r="M3" s="20"/>
      <c r="N3" s="22"/>
      <c r="O3" s="22"/>
      <c r="P3" s="22"/>
      <c r="Q3" s="18"/>
      <c r="R3" s="23"/>
      <c r="S3" s="24"/>
      <c r="T3" s="24"/>
      <c r="U3" s="25"/>
      <c r="V3" s="26"/>
      <c r="W3" s="25"/>
      <c r="X3" s="26"/>
      <c r="Y3" s="27"/>
    </row>
    <row r="4" spans="1:25" ht="12.75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2.75">
      <c r="A5" s="29" t="s">
        <v>5</v>
      </c>
      <c r="B5" s="30"/>
      <c r="C5" s="30"/>
      <c r="D5" s="31"/>
      <c r="E5" s="31"/>
      <c r="F5" s="31"/>
      <c r="G5" s="31"/>
      <c r="H5" s="19"/>
      <c r="I5" s="20"/>
      <c r="J5" s="20"/>
      <c r="K5" s="21"/>
      <c r="L5" s="20"/>
      <c r="M5" s="20"/>
      <c r="N5" s="20"/>
      <c r="O5" s="20"/>
      <c r="P5" s="32"/>
      <c r="Q5" s="32"/>
      <c r="R5" s="32"/>
      <c r="S5" s="33"/>
      <c r="T5" s="33"/>
      <c r="U5" s="34"/>
      <c r="V5" s="35"/>
      <c r="W5" s="34"/>
      <c r="X5" s="35"/>
      <c r="Y5" s="32"/>
    </row>
    <row r="6" spans="1:28" ht="12.75">
      <c r="A6" s="36"/>
      <c r="B6" s="37"/>
      <c r="C6" s="37"/>
      <c r="D6" s="38"/>
      <c r="E6" s="39"/>
      <c r="F6" s="38"/>
      <c r="G6" s="38"/>
      <c r="H6" s="3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39"/>
      <c r="AB6" s="18"/>
    </row>
    <row r="7" spans="1:25" ht="12.75">
      <c r="A7" s="41" t="s">
        <v>6</v>
      </c>
      <c r="B7" s="41"/>
      <c r="C7" s="42"/>
      <c r="D7" s="42"/>
      <c r="E7" s="42"/>
      <c r="F7" s="43"/>
      <c r="G7" s="44"/>
      <c r="H7" s="45" t="s">
        <v>7</v>
      </c>
      <c r="I7" s="45"/>
      <c r="J7" s="45"/>
      <c r="K7" s="45"/>
      <c r="L7" s="45"/>
      <c r="M7" s="45"/>
      <c r="N7" s="45"/>
      <c r="O7" s="45"/>
      <c r="P7" s="45"/>
      <c r="Q7" s="46"/>
      <c r="R7" s="46"/>
      <c r="S7" s="46"/>
      <c r="T7" s="46"/>
      <c r="U7" s="46"/>
      <c r="V7" s="46"/>
      <c r="W7" s="46"/>
      <c r="X7" s="46"/>
      <c r="Y7" s="46"/>
    </row>
    <row r="8" spans="1:25" ht="12.75">
      <c r="A8" s="47"/>
      <c r="B8" s="37"/>
      <c r="C8" s="37"/>
      <c r="D8" s="38"/>
      <c r="E8" s="39"/>
      <c r="F8" s="38"/>
      <c r="G8" s="38"/>
      <c r="H8" s="38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/>
    </row>
    <row r="9" spans="1:25" ht="12.75">
      <c r="A9" s="39"/>
      <c r="B9" s="48"/>
      <c r="C9" s="48"/>
      <c r="D9" s="39"/>
      <c r="E9" s="39"/>
      <c r="F9" s="38"/>
      <c r="G9" s="38"/>
      <c r="H9" s="3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9"/>
    </row>
    <row r="10" spans="1:25" ht="12.75">
      <c r="A10" s="49" t="s">
        <v>8</v>
      </c>
      <c r="B10" s="49"/>
      <c r="C10" s="50" t="s">
        <v>9</v>
      </c>
      <c r="D10" s="50"/>
      <c r="E10" s="50"/>
      <c r="F10" s="50"/>
      <c r="G10" s="50"/>
      <c r="H10" s="51" t="s">
        <v>10</v>
      </c>
      <c r="I10" s="51"/>
      <c r="J10" s="52" t="s">
        <v>11</v>
      </c>
      <c r="K10" s="53" t="s">
        <v>12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2.75">
      <c r="A11" s="39"/>
      <c r="B11" s="39"/>
      <c r="C11" s="39"/>
      <c r="D11" s="54"/>
      <c r="E11" s="55"/>
      <c r="F11" s="55"/>
      <c r="G11" s="55"/>
      <c r="H11" s="39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</row>
    <row r="12" spans="1:25" ht="12.75">
      <c r="A12" s="58" t="s">
        <v>13</v>
      </c>
      <c r="B12" s="58"/>
      <c r="C12" s="58"/>
      <c r="D12" s="59"/>
      <c r="E12" s="39"/>
      <c r="F12" s="39"/>
      <c r="G12" s="39"/>
      <c r="H12" s="39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</row>
    <row r="13" spans="1:25" ht="18.75" customHeight="1">
      <c r="A13" s="60" t="s">
        <v>14</v>
      </c>
      <c r="B13" s="61" t="s">
        <v>15</v>
      </c>
      <c r="C13" s="61"/>
      <c r="D13" s="62" t="s">
        <v>16</v>
      </c>
      <c r="E13" s="60" t="s">
        <v>14</v>
      </c>
      <c r="F13" s="61" t="s">
        <v>17</v>
      </c>
      <c r="G13" s="61"/>
      <c r="H13" s="62" t="s">
        <v>16</v>
      </c>
      <c r="I13" s="63" t="s">
        <v>18</v>
      </c>
      <c r="J13" s="63"/>
      <c r="K13" s="63"/>
      <c r="L13" s="64" t="s">
        <v>19</v>
      </c>
      <c r="M13" s="64"/>
      <c r="N13" s="64"/>
      <c r="O13" s="65" t="s">
        <v>20</v>
      </c>
      <c r="P13" s="65"/>
      <c r="Q13" s="65"/>
      <c r="R13" s="66"/>
      <c r="S13" s="67" t="s">
        <v>21</v>
      </c>
      <c r="T13" s="67"/>
      <c r="U13" s="67"/>
      <c r="V13" s="68" t="s">
        <v>22</v>
      </c>
      <c r="W13" s="68"/>
      <c r="X13" s="69" t="s">
        <v>23</v>
      </c>
      <c r="Y13" s="69"/>
    </row>
    <row r="14" spans="1:28" ht="17.25" customHeight="1">
      <c r="A14" s="70"/>
      <c r="B14" s="71"/>
      <c r="C14" s="71"/>
      <c r="D14" s="72"/>
      <c r="E14" s="70"/>
      <c r="F14" s="71"/>
      <c r="G14" s="71"/>
      <c r="H14" s="73"/>
      <c r="I14" s="74"/>
      <c r="J14" s="75" t="s">
        <v>24</v>
      </c>
      <c r="K14" s="76"/>
      <c r="L14" s="77"/>
      <c r="M14" s="75" t="s">
        <v>24</v>
      </c>
      <c r="N14" s="76"/>
      <c r="O14" s="78"/>
      <c r="P14" s="75" t="s">
        <v>24</v>
      </c>
      <c r="Q14" s="78"/>
      <c r="R14" s="79">
        <f>IF(I14&gt;K14,1,0)+IF(L14&gt;N14,1,0)+IF(O14&gt;Q14,1,0)</f>
        <v>0</v>
      </c>
      <c r="S14" s="80">
        <f>IF(R14&gt;T14,1,0)</f>
        <v>0</v>
      </c>
      <c r="T14" s="81">
        <f>IF(K14&gt;I14,1,0)+IF(N14&gt;L14,1,0)+IF(Q14&gt;O14,1,0)</f>
        <v>0</v>
      </c>
      <c r="U14" s="80">
        <f>IF(T14&gt;R14,1,0)</f>
        <v>0</v>
      </c>
      <c r="V14" s="82">
        <f>R14</f>
        <v>0</v>
      </c>
      <c r="W14" s="82">
        <f>T14</f>
        <v>0</v>
      </c>
      <c r="X14" s="83">
        <f>IF(O14&gt;Q14,1,0)+I14+L14</f>
        <v>0</v>
      </c>
      <c r="Y14" s="84">
        <f>IF(Q14&gt;O14,1,0)+K14+N14</f>
        <v>0</v>
      </c>
      <c r="AB14" s="1" t="s">
        <v>11</v>
      </c>
    </row>
    <row r="15" spans="1:25" ht="17.25" customHeight="1">
      <c r="A15" s="85"/>
      <c r="B15" s="86"/>
      <c r="C15" s="86"/>
      <c r="D15" s="87"/>
      <c r="E15" s="85"/>
      <c r="F15" s="86"/>
      <c r="G15" s="86"/>
      <c r="H15" s="88"/>
      <c r="I15" s="89"/>
      <c r="J15" s="90" t="s">
        <v>24</v>
      </c>
      <c r="K15" s="91"/>
      <c r="L15" s="92"/>
      <c r="M15" s="90" t="s">
        <v>24</v>
      </c>
      <c r="N15" s="91"/>
      <c r="O15" s="78"/>
      <c r="P15" s="75" t="s">
        <v>24</v>
      </c>
      <c r="Q15" s="78"/>
      <c r="R15" s="79">
        <f>IF(I15&gt;K15,1,0)+IF(L15&gt;N15,1,0)+IF(O15&gt;Q15,1,0)</f>
        <v>0</v>
      </c>
      <c r="S15" s="80">
        <f>IF(R15&gt;T15,1,0)</f>
        <v>0</v>
      </c>
      <c r="T15" s="81">
        <f>IF(K15&gt;I15,1,0)+IF(N15&gt;L15,1,0)+IF(Q15&gt;O15,1,0)</f>
        <v>0</v>
      </c>
      <c r="U15" s="80">
        <f>IF(T15&gt;R15,1,0)</f>
        <v>0</v>
      </c>
      <c r="V15" s="82">
        <f>R15</f>
        <v>0</v>
      </c>
      <c r="W15" s="82">
        <f>T15</f>
        <v>0</v>
      </c>
      <c r="X15" s="83">
        <f>IF(O15&gt;Q15,1,0)+I15+L15</f>
        <v>0</v>
      </c>
      <c r="Y15" s="84">
        <f>IF(Q15&gt;O15,1,0)+K15+N15</f>
        <v>0</v>
      </c>
    </row>
    <row r="16" spans="1:25" ht="17.25" customHeight="1">
      <c r="A16" s="85"/>
      <c r="B16" s="86"/>
      <c r="C16" s="86"/>
      <c r="D16" s="72"/>
      <c r="E16" s="93"/>
      <c r="F16" s="86"/>
      <c r="G16" s="86"/>
      <c r="H16" s="73"/>
      <c r="I16" s="89"/>
      <c r="J16" s="90" t="s">
        <v>24</v>
      </c>
      <c r="K16" s="91"/>
      <c r="L16" s="92"/>
      <c r="M16" s="90" t="s">
        <v>24</v>
      </c>
      <c r="N16" s="91"/>
      <c r="O16" s="78"/>
      <c r="P16" s="75" t="s">
        <v>24</v>
      </c>
      <c r="Q16" s="78"/>
      <c r="R16" s="79">
        <f>IF(I16&gt;K16,1,0)+IF(L16&gt;N16,1,0)+IF(O16&gt;Q16,1,0)</f>
        <v>0</v>
      </c>
      <c r="S16" s="80">
        <f>IF(R16&gt;T16,1,0)</f>
        <v>0</v>
      </c>
      <c r="T16" s="81">
        <f>IF(K16&gt;I16,1,0)+IF(N16&gt;L16,1,0)+IF(Q16&gt;O16,1,0)</f>
        <v>0</v>
      </c>
      <c r="U16" s="80">
        <f>IF(T16&gt;R16,1,0)</f>
        <v>0</v>
      </c>
      <c r="V16" s="82">
        <f>R16</f>
        <v>0</v>
      </c>
      <c r="W16" s="82">
        <f>T16</f>
        <v>0</v>
      </c>
      <c r="X16" s="83">
        <f>IF(O16&gt;Q16,1,0)+I16+L16</f>
        <v>0</v>
      </c>
      <c r="Y16" s="84">
        <f>IF(Q16&gt;O16,1,0)+K16+N16</f>
        <v>0</v>
      </c>
    </row>
    <row r="17" spans="1:27" ht="17.25" customHeight="1">
      <c r="A17" s="85"/>
      <c r="B17" s="86"/>
      <c r="C17" s="86"/>
      <c r="D17" s="87"/>
      <c r="E17" s="85"/>
      <c r="F17" s="86"/>
      <c r="G17" s="86"/>
      <c r="H17" s="88"/>
      <c r="I17" s="89"/>
      <c r="J17" s="90" t="s">
        <v>24</v>
      </c>
      <c r="K17" s="91"/>
      <c r="L17" s="92"/>
      <c r="M17" s="90" t="s">
        <v>24</v>
      </c>
      <c r="N17" s="91"/>
      <c r="O17" s="78"/>
      <c r="P17" s="75" t="s">
        <v>24</v>
      </c>
      <c r="Q17" s="78"/>
      <c r="R17" s="79">
        <f>IF(I17&gt;K17,1,0)+IF(L17&gt;N17,1,0)+IF(O17&gt;Q17,1,0)</f>
        <v>0</v>
      </c>
      <c r="S17" s="80">
        <f>IF(R17&gt;T17,1,0)</f>
        <v>0</v>
      </c>
      <c r="T17" s="81">
        <f>IF(K17&gt;I17,1,0)+IF(N17&gt;L17,1,0)+IF(Q17&gt;O17,1,0)</f>
        <v>0</v>
      </c>
      <c r="U17" s="80">
        <f>IF(T17&gt;R17,1,0)</f>
        <v>0</v>
      </c>
      <c r="V17" s="82">
        <f>R17</f>
        <v>0</v>
      </c>
      <c r="W17" s="82">
        <f>T17</f>
        <v>0</v>
      </c>
      <c r="X17" s="83">
        <f>IF(O17&gt;Q17,1,0)+I17+L17</f>
        <v>0</v>
      </c>
      <c r="Y17" s="84">
        <f>IF(Q17&gt;O17,1,0)+K17+N17</f>
        <v>0</v>
      </c>
      <c r="AA17" s="1" t="s">
        <v>11</v>
      </c>
    </row>
    <row r="18" spans="1:25" ht="17.25" customHeight="1">
      <c r="A18" s="94"/>
      <c r="B18" s="94"/>
      <c r="C18" s="94"/>
      <c r="D18" s="94"/>
      <c r="E18" s="94"/>
      <c r="F18" s="94"/>
      <c r="G18" s="94"/>
      <c r="H18" s="95"/>
      <c r="I18" s="96" t="s">
        <v>25</v>
      </c>
      <c r="J18" s="96"/>
      <c r="K18" s="96"/>
      <c r="L18" s="96"/>
      <c r="M18" s="96"/>
      <c r="N18" s="96"/>
      <c r="O18" s="96"/>
      <c r="P18" s="96"/>
      <c r="Q18" s="96"/>
      <c r="R18" s="97">
        <f>SUM(R14:R17)</f>
        <v>0</v>
      </c>
      <c r="S18" s="98">
        <f>SUM(S14:S17)</f>
        <v>0</v>
      </c>
      <c r="T18" s="99">
        <f>SUM(T14:T17)</f>
        <v>0</v>
      </c>
      <c r="U18" s="100">
        <f>SUM(U14:U17)</f>
        <v>0</v>
      </c>
      <c r="V18" s="101">
        <f>SUM(V14:V17)</f>
        <v>0</v>
      </c>
      <c r="W18" s="102">
        <f>SUM(W14:W17)</f>
        <v>0</v>
      </c>
      <c r="X18" s="103">
        <f>SUM(X14:X17)</f>
        <v>0</v>
      </c>
      <c r="Y18" s="103">
        <f>SUM(Y14:Y17)</f>
        <v>0</v>
      </c>
    </row>
    <row r="19" spans="1:25" ht="17.25" customHeight="1">
      <c r="A19" s="58" t="s">
        <v>26</v>
      </c>
      <c r="B19" s="58"/>
      <c r="C19" s="58"/>
      <c r="D19" s="39"/>
      <c r="E19" s="39"/>
      <c r="F19" s="39"/>
      <c r="G19" s="39"/>
      <c r="H19" s="39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  <c r="T19" s="105"/>
      <c r="U19" s="105"/>
      <c r="V19" s="105"/>
      <c r="W19" s="105"/>
      <c r="X19" s="105"/>
      <c r="Y19" s="106"/>
    </row>
    <row r="20" spans="1:25" ht="17.25" customHeight="1">
      <c r="A20" s="107" t="s">
        <v>14</v>
      </c>
      <c r="B20" s="108" t="s">
        <v>15</v>
      </c>
      <c r="C20" s="108"/>
      <c r="D20" s="109" t="s">
        <v>27</v>
      </c>
      <c r="E20" s="107" t="s">
        <v>14</v>
      </c>
      <c r="F20" s="110" t="s">
        <v>28</v>
      </c>
      <c r="G20" s="110"/>
      <c r="H20" s="109" t="s">
        <v>27</v>
      </c>
      <c r="I20" s="111" t="s">
        <v>18</v>
      </c>
      <c r="J20" s="111"/>
      <c r="K20" s="111"/>
      <c r="L20" s="112" t="s">
        <v>19</v>
      </c>
      <c r="M20" s="112"/>
      <c r="N20" s="112"/>
      <c r="O20" s="113" t="s">
        <v>20</v>
      </c>
      <c r="P20" s="113"/>
      <c r="Q20" s="113"/>
      <c r="R20" s="114"/>
      <c r="S20" s="67" t="s">
        <v>21</v>
      </c>
      <c r="T20" s="67"/>
      <c r="U20" s="67"/>
      <c r="V20" s="68" t="s">
        <v>22</v>
      </c>
      <c r="W20" s="68"/>
      <c r="X20" s="69" t="s">
        <v>23</v>
      </c>
      <c r="Y20" s="69"/>
    </row>
    <row r="21" spans="1:25" ht="17.25" customHeight="1">
      <c r="A21" s="70"/>
      <c r="B21" s="71"/>
      <c r="C21" s="71"/>
      <c r="D21" s="115"/>
      <c r="E21" s="70"/>
      <c r="F21" s="71"/>
      <c r="G21" s="71"/>
      <c r="H21" s="116"/>
      <c r="I21" s="117"/>
      <c r="J21" s="118" t="s">
        <v>24</v>
      </c>
      <c r="K21" s="119"/>
      <c r="L21" s="120"/>
      <c r="M21" s="118" t="s">
        <v>24</v>
      </c>
      <c r="N21" s="119"/>
      <c r="O21" s="121"/>
      <c r="P21" s="118" t="s">
        <v>24</v>
      </c>
      <c r="Q21" s="121"/>
      <c r="R21" s="79">
        <f>IF(I21&gt;K21,1,0)+IF(L21&gt;N21,1,0)+IF(O21&gt;Q21,1,0)</f>
        <v>0</v>
      </c>
      <c r="S21" s="122">
        <f>IF(R21&gt;T21,1,0)</f>
        <v>0</v>
      </c>
      <c r="T21" s="99">
        <f>IF(K21&gt;I21,1,0)+IF(N21&gt;L21,1,0)+IF(Q21&gt;O21,1,0)</f>
        <v>0</v>
      </c>
      <c r="U21" s="123">
        <f>IF(T21&gt;R21,1,0)</f>
        <v>0</v>
      </c>
      <c r="V21" s="124">
        <f>R21</f>
        <v>0</v>
      </c>
      <c r="W21" s="124">
        <f>T21</f>
        <v>0</v>
      </c>
      <c r="X21" s="125">
        <f>IF(O21&gt;Q21,1,0)+I21+L21</f>
        <v>0</v>
      </c>
      <c r="Y21" s="125">
        <f>IF(Q21&gt;O21,1,0)+K21+N21</f>
        <v>0</v>
      </c>
    </row>
    <row r="22" spans="1:25" ht="17.25" customHeight="1">
      <c r="A22" s="126"/>
      <c r="B22" s="127"/>
      <c r="C22" s="127"/>
      <c r="D22" s="128"/>
      <c r="E22" s="126"/>
      <c r="F22" s="127"/>
      <c r="G22" s="127"/>
      <c r="H22" s="129"/>
      <c r="I22" s="117"/>
      <c r="J22" s="118"/>
      <c r="K22" s="119"/>
      <c r="L22" s="120"/>
      <c r="M22" s="118"/>
      <c r="N22" s="119"/>
      <c r="O22" s="121"/>
      <c r="P22" s="118"/>
      <c r="Q22" s="121"/>
      <c r="R22" s="79" t="s">
        <v>11</v>
      </c>
      <c r="S22" s="122"/>
      <c r="T22" s="99"/>
      <c r="U22" s="123"/>
      <c r="V22" s="124"/>
      <c r="W22" s="124"/>
      <c r="X22" s="125"/>
      <c r="Y22" s="125"/>
    </row>
    <row r="23" spans="1:25" ht="17.25" customHeight="1">
      <c r="A23" s="93" t="s">
        <v>11</v>
      </c>
      <c r="B23" s="86"/>
      <c r="C23" s="86"/>
      <c r="D23" s="73"/>
      <c r="E23" s="93"/>
      <c r="F23" s="86"/>
      <c r="G23" s="86"/>
      <c r="H23" s="130"/>
      <c r="I23" s="131"/>
      <c r="J23" s="132" t="s">
        <v>24</v>
      </c>
      <c r="K23" s="133"/>
      <c r="L23" s="134"/>
      <c r="M23" s="132" t="s">
        <v>24</v>
      </c>
      <c r="N23" s="133"/>
      <c r="O23" s="121"/>
      <c r="P23" s="132" t="s">
        <v>24</v>
      </c>
      <c r="Q23" s="121"/>
      <c r="R23" s="79">
        <f>IF(I23&gt;K23,1,0)+IF(L23&gt;N23,1,0)+IF(O23&gt;Q23,1,0)</f>
        <v>0</v>
      </c>
      <c r="S23" s="122">
        <f>IF(R23&gt;T23,1,0)</f>
        <v>0</v>
      </c>
      <c r="T23" s="99">
        <f>IF(K23&gt;I23,1,0)+IF(N23&gt;L23,1,0)+IF(Q23&gt;O23,1,0)</f>
        <v>0</v>
      </c>
      <c r="U23" s="123">
        <f>IF(T23&gt;R23,1,0)</f>
        <v>0</v>
      </c>
      <c r="V23" s="124">
        <f>R23</f>
        <v>0</v>
      </c>
      <c r="W23" s="124">
        <f>T23</f>
        <v>0</v>
      </c>
      <c r="X23" s="125">
        <f>IF(O23&gt;Q23,1,0)+I23+L23</f>
        <v>0</v>
      </c>
      <c r="Y23" s="125">
        <f>IF(Q23&gt;O23,1,0)+K23+N23</f>
        <v>0</v>
      </c>
    </row>
    <row r="24" spans="1:25" ht="17.25" customHeight="1">
      <c r="A24" s="126"/>
      <c r="B24" s="86"/>
      <c r="C24" s="86"/>
      <c r="D24" s="135"/>
      <c r="E24" s="126"/>
      <c r="F24" s="86"/>
      <c r="G24" s="86"/>
      <c r="H24" s="129"/>
      <c r="I24" s="131"/>
      <c r="J24" s="132"/>
      <c r="K24" s="133"/>
      <c r="L24" s="134"/>
      <c r="M24" s="132"/>
      <c r="N24" s="133"/>
      <c r="O24" s="121"/>
      <c r="P24" s="132"/>
      <c r="Q24" s="121"/>
      <c r="R24" s="79" t="s">
        <v>11</v>
      </c>
      <c r="S24" s="122"/>
      <c r="T24" s="99"/>
      <c r="U24" s="123"/>
      <c r="V24" s="124"/>
      <c r="W24" s="124"/>
      <c r="X24" s="125"/>
      <c r="Y24" s="125"/>
    </row>
    <row r="25" spans="1:25" ht="17.25" customHeight="1">
      <c r="A25" s="136"/>
      <c r="B25" s="136"/>
      <c r="C25" s="136"/>
      <c r="D25" s="136"/>
      <c r="E25" s="136"/>
      <c r="F25" s="136"/>
      <c r="G25" s="136"/>
      <c r="H25" s="137"/>
      <c r="I25" s="138" t="s">
        <v>29</v>
      </c>
      <c r="J25" s="138"/>
      <c r="K25" s="138"/>
      <c r="L25" s="138"/>
      <c r="M25" s="138"/>
      <c r="N25" s="138"/>
      <c r="O25" s="138"/>
      <c r="P25" s="138"/>
      <c r="Q25" s="138"/>
      <c r="R25" s="139">
        <f>SUM(R21:R24)</f>
        <v>0</v>
      </c>
      <c r="S25" s="140">
        <f>SUM(S21:S24)</f>
        <v>0</v>
      </c>
      <c r="T25" s="139">
        <f>SUM(T21:T24)</f>
        <v>0</v>
      </c>
      <c r="U25" s="141">
        <f>SUM(U21:U24)</f>
        <v>0</v>
      </c>
      <c r="V25" s="142">
        <f>SUM(V21:V24)</f>
        <v>0</v>
      </c>
      <c r="W25" s="143">
        <f>SUM(W21:W24)</f>
        <v>0</v>
      </c>
      <c r="X25" s="144">
        <f>SUM(X21:X24)</f>
        <v>0</v>
      </c>
      <c r="Y25" s="145">
        <f>SUM(Y21:Y24)</f>
        <v>0</v>
      </c>
    </row>
    <row r="26" spans="1:25" ht="12.75">
      <c r="A26" s="146" t="s">
        <v>30</v>
      </c>
      <c r="B26" s="146"/>
      <c r="C26" s="146"/>
      <c r="D26" s="39"/>
      <c r="E26" s="39"/>
      <c r="F26" s="39"/>
      <c r="G26" s="39"/>
      <c r="H26" s="39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  <c r="T26" s="148"/>
      <c r="U26" s="148"/>
      <c r="V26" s="148"/>
      <c r="W26" s="148"/>
      <c r="X26" s="148"/>
      <c r="Y26" s="149"/>
    </row>
    <row r="27" spans="1:25" ht="28.5" customHeight="1">
      <c r="A27" s="60" t="s">
        <v>31</v>
      </c>
      <c r="B27" s="61" t="s">
        <v>15</v>
      </c>
      <c r="C27" s="61"/>
      <c r="D27" s="150" t="s">
        <v>16</v>
      </c>
      <c r="E27" s="60" t="s">
        <v>31</v>
      </c>
      <c r="F27" s="151" t="s">
        <v>32</v>
      </c>
      <c r="G27" s="151"/>
      <c r="H27" s="152" t="s">
        <v>16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153"/>
      <c r="T27" s="153"/>
      <c r="U27" s="153"/>
      <c r="V27" s="153"/>
      <c r="W27" s="153"/>
      <c r="X27" s="153"/>
      <c r="Y27" s="154"/>
    </row>
    <row r="28" spans="1:26" ht="12.75">
      <c r="A28" s="155"/>
      <c r="B28" s="71"/>
      <c r="C28" s="71"/>
      <c r="D28" s="115"/>
      <c r="E28" s="156"/>
      <c r="F28" s="157"/>
      <c r="G28" s="158"/>
      <c r="H28" s="73"/>
      <c r="I28" s="159" t="s">
        <v>33</v>
      </c>
      <c r="J28" s="159"/>
      <c r="K28" s="159"/>
      <c r="L28" s="159"/>
      <c r="M28" s="159"/>
      <c r="N28" s="159"/>
      <c r="O28" s="159"/>
      <c r="P28" s="159"/>
      <c r="Q28" s="159"/>
      <c r="R28" s="160">
        <v>0</v>
      </c>
      <c r="S28" s="161">
        <f>SUM(S18+S25)</f>
        <v>0</v>
      </c>
      <c r="T28" s="162">
        <v>0</v>
      </c>
      <c r="U28" s="163">
        <f>SUM(U18+U25)</f>
        <v>0</v>
      </c>
      <c r="V28" s="164">
        <f>SUM(V18+V25)</f>
        <v>0</v>
      </c>
      <c r="W28" s="165">
        <f>SUM(W18+W25)</f>
        <v>0</v>
      </c>
      <c r="X28" s="166">
        <f>SUM(X18+X25)</f>
        <v>0</v>
      </c>
      <c r="Y28" s="167">
        <f>SUM(Y18+Y25)</f>
        <v>0</v>
      </c>
      <c r="Z28" s="1" t="s">
        <v>11</v>
      </c>
    </row>
    <row r="29" spans="1:25" ht="12.75">
      <c r="A29" s="168"/>
      <c r="B29" s="127"/>
      <c r="C29" s="127"/>
      <c r="D29" s="128"/>
      <c r="E29" s="168"/>
      <c r="F29" s="169"/>
      <c r="G29" s="170"/>
      <c r="H29" s="171"/>
      <c r="I29" s="172" t="s">
        <v>34</v>
      </c>
      <c r="J29" s="172"/>
      <c r="K29" s="172"/>
      <c r="L29" s="172"/>
      <c r="M29" s="172"/>
      <c r="N29" s="172"/>
      <c r="O29" s="172"/>
      <c r="P29" s="172"/>
      <c r="Q29" s="172"/>
      <c r="R29" s="173"/>
      <c r="S29" s="174" t="str">
        <f>IF(S28&gt;U28,C10,IF(S28=U28,"unentschieden",K10))</f>
        <v>unentschieden</v>
      </c>
      <c r="T29" s="174"/>
      <c r="U29" s="174"/>
      <c r="V29" s="174"/>
      <c r="W29" s="174"/>
      <c r="X29" s="174"/>
      <c r="Y29" s="174"/>
    </row>
    <row r="30" spans="1:25" ht="27" customHeight="1">
      <c r="A30" s="57"/>
      <c r="B30" s="57"/>
      <c r="C30" s="57"/>
      <c r="D30" s="175"/>
      <c r="E30" s="175"/>
      <c r="F30" s="57"/>
      <c r="G30" s="57"/>
      <c r="H30" s="175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77"/>
      <c r="U30" s="177"/>
      <c r="V30" s="177"/>
      <c r="W30" s="177"/>
      <c r="X30" s="177"/>
      <c r="Y30" s="57"/>
    </row>
    <row r="31" spans="1:25" ht="27" customHeight="1">
      <c r="A31" s="178" t="s">
        <v>35</v>
      </c>
      <c r="B31" s="178"/>
      <c r="C31" s="179"/>
      <c r="D31" s="180" t="s">
        <v>36</v>
      </c>
      <c r="E31" s="181"/>
      <c r="F31" s="180" t="s">
        <v>37</v>
      </c>
      <c r="G31" s="182"/>
      <c r="H31" s="180" t="s">
        <v>36</v>
      </c>
      <c r="I31" s="183"/>
      <c r="J31" s="184"/>
      <c r="K31" s="185" t="s">
        <v>38</v>
      </c>
      <c r="L31" s="185"/>
      <c r="M31" s="185"/>
      <c r="N31" s="185"/>
      <c r="O31" s="185"/>
      <c r="P31" s="185"/>
      <c r="Q31" s="185"/>
      <c r="R31" s="185"/>
      <c r="S31" s="185"/>
      <c r="T31" s="186"/>
      <c r="U31" s="187"/>
      <c r="V31" s="187"/>
      <c r="W31" s="187"/>
      <c r="X31" s="188" t="s">
        <v>36</v>
      </c>
      <c r="Y31" s="57"/>
    </row>
    <row r="32" spans="1:25" ht="27" customHeight="1">
      <c r="A32" s="178"/>
      <c r="B32" s="178"/>
      <c r="C32" s="189"/>
      <c r="D32" s="180"/>
      <c r="E32" s="181"/>
      <c r="F32" s="180"/>
      <c r="G32" s="190"/>
      <c r="H32" s="180"/>
      <c r="I32" s="183"/>
      <c r="J32" s="184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91"/>
      <c r="V32" s="192"/>
      <c r="W32" s="192"/>
      <c r="X32" s="188"/>
      <c r="Y32" s="57"/>
    </row>
    <row r="33" spans="1:25" ht="27" customHeight="1">
      <c r="A33" s="178"/>
      <c r="B33" s="178"/>
      <c r="C33" s="189"/>
      <c r="D33" s="180"/>
      <c r="E33" s="181"/>
      <c r="F33" s="180"/>
      <c r="G33" s="190"/>
      <c r="H33" s="180"/>
      <c r="I33" s="183"/>
      <c r="J33" s="184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91"/>
      <c r="V33" s="192"/>
      <c r="W33" s="192"/>
      <c r="X33" s="188"/>
      <c r="Y33" s="57"/>
    </row>
    <row r="34" spans="1:25" ht="27" customHeight="1">
      <c r="A34" s="193" t="s">
        <v>11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:25" ht="27" customHeight="1">
      <c r="A35" s="194" t="s">
        <v>39</v>
      </c>
      <c r="B35" s="194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</row>
    <row r="36" spans="1:25" ht="27" customHeight="1">
      <c r="A36" s="39"/>
      <c r="B36" s="196"/>
      <c r="C36" s="196"/>
      <c r="D36" s="39"/>
      <c r="E36" s="197"/>
      <c r="F36" s="197"/>
      <c r="G36" s="197"/>
      <c r="H36" s="197"/>
      <c r="I36" s="56"/>
      <c r="J36" s="56"/>
      <c r="K36" s="56"/>
      <c r="L36" s="56"/>
      <c r="M36" s="176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57"/>
    </row>
    <row r="37" spans="1:25" ht="27" customHeight="1">
      <c r="A37" s="199"/>
      <c r="B37" s="200" t="s">
        <v>40</v>
      </c>
      <c r="C37" s="200"/>
      <c r="D37" s="56"/>
      <c r="E37" s="200" t="s">
        <v>41</v>
      </c>
      <c r="F37" s="200"/>
      <c r="G37" s="200"/>
      <c r="H37" s="200"/>
      <c r="I37" s="56"/>
      <c r="J37" s="201"/>
      <c r="K37" s="201"/>
      <c r="L37" s="201"/>
      <c r="M37" s="200" t="s">
        <v>42</v>
      </c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39"/>
    </row>
    <row r="38" spans="1:25" ht="12.75">
      <c r="A38" s="199"/>
      <c r="B38" s="201"/>
      <c r="C38" s="147"/>
      <c r="D38" s="56"/>
      <c r="E38" s="201"/>
      <c r="F38" s="147"/>
      <c r="G38" s="147"/>
      <c r="H38" s="147"/>
      <c r="I38" s="56"/>
      <c r="J38" s="201"/>
      <c r="K38" s="201"/>
      <c r="L38" s="201"/>
      <c r="M38" s="201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39"/>
    </row>
    <row r="39" spans="1:25" ht="12.75">
      <c r="A39" s="199"/>
      <c r="B39" s="201"/>
      <c r="C39" s="147"/>
      <c r="D39" s="56"/>
      <c r="E39" s="201"/>
      <c r="F39" s="147"/>
      <c r="G39" s="147"/>
      <c r="H39" s="147"/>
      <c r="I39" s="56"/>
      <c r="J39" s="201"/>
      <c r="K39" s="201"/>
      <c r="L39" s="201"/>
      <c r="M39" s="201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39"/>
    </row>
    <row r="40" spans="1:25" ht="12.75">
      <c r="A40" s="199"/>
      <c r="B40" s="39"/>
      <c r="C40" s="39"/>
      <c r="D40" s="39"/>
      <c r="E40" s="39"/>
      <c r="F40" s="39"/>
      <c r="G40" s="39"/>
      <c r="H40" s="39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39"/>
    </row>
    <row r="41" ht="12.75">
      <c r="A41" s="39"/>
    </row>
  </sheetData>
  <sheetProtection selectLockedCells="1" selectUnlockedCells="1"/>
  <mergeCells count="98">
    <mergeCell ref="A4:Y4"/>
    <mergeCell ref="A7:B7"/>
    <mergeCell ref="C7:E7"/>
    <mergeCell ref="H7:P7"/>
    <mergeCell ref="Q7:Y7"/>
    <mergeCell ref="A10:B10"/>
    <mergeCell ref="C10:G10"/>
    <mergeCell ref="H10:I10"/>
    <mergeCell ref="K10:Y10"/>
    <mergeCell ref="A12:C12"/>
    <mergeCell ref="B13:C13"/>
    <mergeCell ref="F13:G13"/>
    <mergeCell ref="I13:K13"/>
    <mergeCell ref="L13:N13"/>
    <mergeCell ref="O13:Q13"/>
    <mergeCell ref="S13:U13"/>
    <mergeCell ref="V13:W13"/>
    <mergeCell ref="X13:Y13"/>
    <mergeCell ref="B14:C14"/>
    <mergeCell ref="F14:G14"/>
    <mergeCell ref="B15:C15"/>
    <mergeCell ref="F15:G15"/>
    <mergeCell ref="B16:C16"/>
    <mergeCell ref="F16:G16"/>
    <mergeCell ref="B17:C17"/>
    <mergeCell ref="F17:G17"/>
    <mergeCell ref="I18:Q18"/>
    <mergeCell ref="A19:C19"/>
    <mergeCell ref="B20:C20"/>
    <mergeCell ref="F20:G20"/>
    <mergeCell ref="I20:K20"/>
    <mergeCell ref="L20:N20"/>
    <mergeCell ref="O20:Q20"/>
    <mergeCell ref="S20:U20"/>
    <mergeCell ref="V20:W20"/>
    <mergeCell ref="X20:Y20"/>
    <mergeCell ref="B21:C21"/>
    <mergeCell ref="F21:G21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S21:S22"/>
    <mergeCell ref="T21:T22"/>
    <mergeCell ref="U21:U22"/>
    <mergeCell ref="V21:V22"/>
    <mergeCell ref="W21:W22"/>
    <mergeCell ref="X21:X22"/>
    <mergeCell ref="Y21:Y22"/>
    <mergeCell ref="B22:C22"/>
    <mergeCell ref="F22:G22"/>
    <mergeCell ref="B23:C23"/>
    <mergeCell ref="F23:G23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T23:T24"/>
    <mergeCell ref="U23:U24"/>
    <mergeCell ref="V23:V24"/>
    <mergeCell ref="W23:W24"/>
    <mergeCell ref="X23:X24"/>
    <mergeCell ref="Y23:Y24"/>
    <mergeCell ref="B24:C24"/>
    <mergeCell ref="F24:G24"/>
    <mergeCell ref="I25:Q25"/>
    <mergeCell ref="A26:C26"/>
    <mergeCell ref="B27:C27"/>
    <mergeCell ref="F27:G27"/>
    <mergeCell ref="B28:C28"/>
    <mergeCell ref="I28:Q28"/>
    <mergeCell ref="B29:C29"/>
    <mergeCell ref="I29:Q29"/>
    <mergeCell ref="S29:Y29"/>
    <mergeCell ref="D30:E30"/>
    <mergeCell ref="A31:B31"/>
    <mergeCell ref="K31:S31"/>
    <mergeCell ref="U31:W31"/>
    <mergeCell ref="A34:Y34"/>
    <mergeCell ref="A35:C35"/>
    <mergeCell ref="D35:Y35"/>
    <mergeCell ref="B36:C36"/>
    <mergeCell ref="E36:H36"/>
    <mergeCell ref="N36:X36"/>
    <mergeCell ref="B37:C37"/>
    <mergeCell ref="E37:H37"/>
    <mergeCell ref="M37:X37"/>
  </mergeCells>
  <dataValidations count="3">
    <dataValidation allowBlank="1" showInputMessage="1" showErrorMessage="1" promptTitle="Match-Tiebreak" prompt="nur 6 oder 7 möglich" sqref="O22 Q22 O24 Q24">
      <formula1>0</formula1>
      <formula2>0</formula2>
    </dataValidation>
    <dataValidation type="whole" operator="greaterThanOrEqual" allowBlank="1" showInputMessage="1" showErrorMessage="1" promptTitle="Match-Tiebreak" prompt="Tiebreak-Ergebnis eintragen" sqref="O14:O17 Q14:Q17">
      <formula1>0</formula1>
    </dataValidation>
    <dataValidation type="whole" operator="greaterThanOrEqual" allowBlank="1" showInputMessage="1" showErrorMessage="1" promptTitle="Match-Tiebreak" prompt="Tiebreak-Ergebnis eintragen" sqref="O21 Q21 O23 Q23">
      <formula1>0</formula1>
    </dataValidation>
  </dataValidations>
  <hyperlinks>
    <hyperlink ref="G3" r:id="rId1" display="Mail an : spielausschuss-tennis@bsv-hamburg.de"/>
  </hyperlinks>
  <printOptions/>
  <pageMargins left="0.39375" right="0.15763888888888888" top="0.39375" bottom="0.393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 W</cp:lastModifiedBy>
  <dcterms:modified xsi:type="dcterms:W3CDTF">2023-01-06T13:35:08Z</dcterms:modified>
  <cp:category/>
  <cp:version/>
  <cp:contentType/>
  <cp:contentStatus/>
  <cp:revision>5</cp:revision>
</cp:coreProperties>
</file>